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430"/>
  <workbookPr/>
  <mc:AlternateContent xmlns:mc="http://schemas.openxmlformats.org/markup-compatibility/2006">
    <mc:Choice Requires="x15">
      <x15ac:absPath xmlns:x15ac="http://schemas.microsoft.com/office/spreadsheetml/2010/11/ac" url="C:\Users\Amanada Conley\Downloads\"/>
    </mc:Choice>
  </mc:AlternateContent>
  <xr:revisionPtr revIDLastSave="0" documentId="8_{01677C8C-A452-4F61-A370-6F130F9C5FBD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2010" sheetId="1" r:id="rId1"/>
    <sheet name="2011" sheetId="2" r:id="rId2"/>
    <sheet name="2013" sheetId="3" r:id="rId3"/>
    <sheet name="2015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5" i="1" l="1"/>
  <c r="K4" i="1"/>
  <c r="K3" i="1"/>
  <c r="K2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</author>
  </authors>
  <commentList>
    <comment ref="B2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AC:</t>
        </r>
        <r>
          <rPr>
            <sz val="9"/>
            <color indexed="81"/>
            <rFont val="Tahoma"/>
            <family val="2"/>
          </rPr>
          <t xml:space="preserve">
Not enough information given to determine physcial location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AC</author>
  </authors>
  <commentList>
    <comment ref="B2" authorId="0" shapeId="0" xr:uid="{9C397072-031B-4281-8123-9DBC99CFE568}">
      <text>
        <r>
          <rPr>
            <b/>
            <sz val="9"/>
            <color indexed="81"/>
            <rFont val="Tahoma"/>
            <family val="2"/>
          </rPr>
          <t>AC: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B3" authorId="0" shapeId="0" xr:uid="{020C304F-0D36-4578-B498-7C34238F39B8}">
      <text>
        <r>
          <rPr>
            <b/>
            <sz val="9"/>
            <color indexed="81"/>
            <rFont val="Tahoma"/>
            <family val="2"/>
          </rPr>
          <t>AC:</t>
        </r>
        <r>
          <rPr>
            <sz val="9"/>
            <color indexed="81"/>
            <rFont val="Tahoma"/>
            <family val="2"/>
          </rPr>
          <t xml:space="preserve">
Not enough information to determine location</t>
        </r>
      </text>
    </comment>
    <comment ref="B6" authorId="0" shapeId="0" xr:uid="{82FDA334-A31D-411D-B5A3-FAB462EB1A09}">
      <text>
        <r>
          <rPr>
            <b/>
            <sz val="9"/>
            <color indexed="81"/>
            <rFont val="Tahoma"/>
            <family val="2"/>
          </rPr>
          <t>AC:</t>
        </r>
        <r>
          <rPr>
            <sz val="9"/>
            <color indexed="81"/>
            <rFont val="Tahoma"/>
            <family val="2"/>
          </rPr>
          <t xml:space="preserve">
Not enough information to determine location</t>
        </r>
      </text>
    </comment>
  </commentList>
</comments>
</file>

<file path=xl/sharedStrings.xml><?xml version="1.0" encoding="utf-8"?>
<sst xmlns="http://schemas.openxmlformats.org/spreadsheetml/2006/main" count="105" uniqueCount="44">
  <si>
    <t>Year</t>
  </si>
  <si>
    <t>Development Approved/Permits Issued by Year</t>
  </si>
  <si>
    <t>Street Address</t>
  </si>
  <si>
    <t>City</t>
  </si>
  <si>
    <t>State</t>
  </si>
  <si>
    <t>Zip Code</t>
  </si>
  <si>
    <t>Extremely and Very Low-Income (0-50% AMI</t>
  </si>
  <si>
    <t>Low-Income (51-80% AMI)</t>
  </si>
  <si>
    <t>Moderate Income (81- 120% AMI)</t>
  </si>
  <si>
    <t>Above Moderate- Income (121%+ AMI)</t>
  </si>
  <si>
    <t>Total</t>
  </si>
  <si>
    <t>Van Ness</t>
  </si>
  <si>
    <t>Trinity</t>
  </si>
  <si>
    <t>520 S TRINITY ST</t>
  </si>
  <si>
    <t>FRESNO</t>
  </si>
  <si>
    <t>CA</t>
  </si>
  <si>
    <t>Parc Grove Commons</t>
  </si>
  <si>
    <t>2660 E CLINTON AVE</t>
  </si>
  <si>
    <t>Iron Bird Lofts</t>
  </si>
  <si>
    <t xml:space="preserve">1901 Fulton St </t>
  </si>
  <si>
    <t>Fresno</t>
  </si>
  <si>
    <t>Renaissance at Santa Clara</t>
  </si>
  <si>
    <t>1585 S CLARA ST</t>
  </si>
  <si>
    <t>Sierra Gateway II</t>
  </si>
  <si>
    <t>5125 N Marty Ave</t>
  </si>
  <si>
    <t>Parc Grove Commons (NW)</t>
  </si>
  <si>
    <t>Bridges at Florence</t>
  </si>
  <si>
    <t>649 E Florence Ave</t>
  </si>
  <si>
    <t>Fultonia West/Cedar Heights*</t>
  </si>
  <si>
    <t>541 N. Fulton Street</t>
  </si>
  <si>
    <t xml:space="preserve">5125 N Marty Ave </t>
  </si>
  <si>
    <t>Parc Grove NW*</t>
  </si>
  <si>
    <t>CityView*</t>
  </si>
  <si>
    <t> 802 Van Ness Ave </t>
  </si>
  <si>
    <t>Laval/Belgravia Street*</t>
  </si>
  <si>
    <t xml:space="preserve">846 E. Belgravia Ave. </t>
  </si>
  <si>
    <t>415 Calaveras*</t>
  </si>
  <si>
    <t>Fresno Edison Apts.*</t>
  </si>
  <si>
    <t>Fresno Edison Apts. II</t>
  </si>
  <si>
    <t>Plaza Mendoza*</t>
  </si>
  <si>
    <t>1725 N Marks Ave</t>
  </si>
  <si>
    <t>South Fulton</t>
  </si>
  <si>
    <t>1950-1998 Inyo St</t>
  </si>
  <si>
    <t>Pacifica SW Lofts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</si>
</sst>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rgb="FF222222"/>
      <name val="Calibri"/>
      <family val="2"/>
      <scheme val="minor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0" xfId="0" applyFont="1" applyFill="1" applyAlignment="1">
      <alignment vertical="top"/>
    </xf>
    <xf numFmtId="0" fontId="0" fillId="3" borderId="1" xfId="0" applyFill="1" applyBorder="1"/>
    <xf numFmtId="0" fontId="0" fillId="4" borderId="2" xfId="0" applyFont="1" applyFill="1" applyBorder="1" applyAlignment="1">
      <alignment horizontal="left"/>
    </xf>
    <xf numFmtId="0" fontId="0" fillId="3" borderId="2" xfId="0" applyFill="1" applyBorder="1" applyAlignment="1">
      <alignment wrapText="1"/>
    </xf>
    <xf numFmtId="0" fontId="0" fillId="3" borderId="0" xfId="0" applyFill="1"/>
    <xf numFmtId="0" fontId="0" fillId="4" borderId="3" xfId="0" applyFont="1" applyFill="1" applyBorder="1" applyAlignment="1">
      <alignment horizontal="left" vertical="center" wrapText="1"/>
    </xf>
    <xf numFmtId="0" fontId="0" fillId="3" borderId="1" xfId="0" applyFill="1" applyBorder="1" applyAlignment="1">
      <alignment wrapText="1"/>
    </xf>
    <xf numFmtId="0" fontId="0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1" fillId="2" borderId="1" xfId="0" applyFont="1" applyFill="1" applyBorder="1"/>
    <xf numFmtId="0" fontId="0" fillId="5" borderId="1" xfId="0" applyFill="1" applyBorder="1"/>
    <xf numFmtId="0" fontId="0" fillId="4" borderId="3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0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/>
    <xf numFmtId="0" fontId="1" fillId="2" borderId="1" xfId="0" applyFont="1" applyFill="1" applyBorder="1" applyAlignment="1">
      <alignment wrapText="1"/>
    </xf>
    <xf numFmtId="0" fontId="0" fillId="5" borderId="1" xfId="0" applyFill="1" applyBorder="1"/>
    <xf numFmtId="0" fontId="0" fillId="4" borderId="3" xfId="0" applyFont="1" applyFill="1" applyBorder="1" applyAlignment="1">
      <alignment horizontal="left" vertical="center" wrapText="1"/>
    </xf>
    <xf numFmtId="0" fontId="0" fillId="5" borderId="1" xfId="0" applyFill="1" applyBorder="1" applyAlignment="1">
      <alignment wrapText="1"/>
    </xf>
    <xf numFmtId="0" fontId="4" fillId="4" borderId="0" xfId="0" applyFont="1" applyFill="1" applyAlignment="1">
      <alignment horizontal="left"/>
    </xf>
    <xf numFmtId="0" fontId="0" fillId="4" borderId="1" xfId="0" applyFont="1" applyFill="1" applyBorder="1" applyAlignment="1">
      <alignment horizontal="left"/>
    </xf>
    <xf numFmtId="0" fontId="5" fillId="4" borderId="0" xfId="0" applyFont="1" applyFill="1" applyAlignment="1">
      <alignment horizontal="left"/>
    </xf>
    <xf numFmtId="0" fontId="0" fillId="6" borderId="1" xfId="0" applyFill="1" applyBorder="1"/>
    <xf numFmtId="0" fontId="0" fillId="6" borderId="1" xfId="0" applyFont="1" applyFill="1" applyBorder="1" applyAlignment="1">
      <alignment horizontal="left"/>
    </xf>
    <xf numFmtId="0" fontId="0" fillId="6" borderId="1" xfId="0" applyFill="1" applyBorder="1" applyAlignment="1">
      <alignment wrapText="1"/>
    </xf>
    <xf numFmtId="0" fontId="0" fillId="4" borderId="1" xfId="0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5"/>
  <sheetViews>
    <sheetView workbookViewId="0">
      <selection activeCell="D17" sqref="D17"/>
    </sheetView>
  </sheetViews>
  <sheetFormatPr defaultRowHeight="14.4" x14ac:dyDescent="0.3"/>
  <cols>
    <col min="3" max="3" width="13.21875" bestFit="1" customWidth="1"/>
  </cols>
  <sheetData>
    <row r="1" spans="1:11" s="3" customFormat="1" ht="86.4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2" t="s">
        <v>6</v>
      </c>
      <c r="H1" s="2" t="s">
        <v>7</v>
      </c>
      <c r="I1" s="2" t="s">
        <v>8</v>
      </c>
      <c r="J1" s="2" t="s">
        <v>9</v>
      </c>
      <c r="K1" s="2" t="s">
        <v>10</v>
      </c>
    </row>
    <row r="2" spans="1:11" s="7" customFormat="1" x14ac:dyDescent="0.3">
      <c r="A2" s="4">
        <v>2010</v>
      </c>
      <c r="B2" s="4" t="s">
        <v>11</v>
      </c>
      <c r="C2" s="5"/>
      <c r="D2" s="5"/>
      <c r="E2" s="5"/>
      <c r="F2" s="5"/>
      <c r="G2" s="6">
        <v>0</v>
      </c>
      <c r="H2" s="6">
        <v>3</v>
      </c>
      <c r="I2" s="6">
        <v>2</v>
      </c>
      <c r="J2" s="6">
        <v>15</v>
      </c>
      <c r="K2" s="6">
        <f>SUM(G2:J2)</f>
        <v>20</v>
      </c>
    </row>
    <row r="3" spans="1:11" s="7" customFormat="1" ht="43.2" x14ac:dyDescent="0.3">
      <c r="A3" s="4">
        <v>2010</v>
      </c>
      <c r="B3" s="4" t="s">
        <v>12</v>
      </c>
      <c r="C3" s="8" t="s">
        <v>13</v>
      </c>
      <c r="D3" s="8" t="s">
        <v>14</v>
      </c>
      <c r="E3" s="8" t="s">
        <v>15</v>
      </c>
      <c r="F3" s="8">
        <v>93706</v>
      </c>
      <c r="G3" s="9">
        <v>20</v>
      </c>
      <c r="H3" s="9">
        <v>0</v>
      </c>
      <c r="I3" s="9">
        <v>0</v>
      </c>
      <c r="J3" s="9">
        <v>1</v>
      </c>
      <c r="K3" s="9">
        <f t="shared" ref="K3:K5" si="0">SUM(G3:J3)</f>
        <v>21</v>
      </c>
    </row>
    <row r="4" spans="1:11" s="7" customFormat="1" ht="43.2" x14ac:dyDescent="0.3">
      <c r="A4" s="4">
        <v>2010</v>
      </c>
      <c r="B4" s="4" t="s">
        <v>16</v>
      </c>
      <c r="C4" s="8" t="s">
        <v>17</v>
      </c>
      <c r="D4" s="8" t="s">
        <v>14</v>
      </c>
      <c r="E4" s="8" t="s">
        <v>15</v>
      </c>
      <c r="F4" s="8">
        <v>93703</v>
      </c>
      <c r="G4" s="9">
        <v>67</v>
      </c>
      <c r="H4" s="9">
        <v>146</v>
      </c>
      <c r="I4" s="9"/>
      <c r="J4" s="9">
        <v>2</v>
      </c>
      <c r="K4" s="9">
        <f t="shared" si="0"/>
        <v>215</v>
      </c>
    </row>
    <row r="5" spans="1:11" s="7" customFormat="1" x14ac:dyDescent="0.3">
      <c r="A5" s="4">
        <v>2010</v>
      </c>
      <c r="B5" s="4" t="s">
        <v>18</v>
      </c>
      <c r="C5" s="10" t="s">
        <v>19</v>
      </c>
      <c r="D5" s="11" t="s">
        <v>20</v>
      </c>
      <c r="E5" s="11" t="s">
        <v>15</v>
      </c>
      <c r="F5" s="11">
        <v>93721</v>
      </c>
      <c r="G5" s="9">
        <v>0</v>
      </c>
      <c r="H5" s="9">
        <v>0</v>
      </c>
      <c r="I5" s="9">
        <v>16</v>
      </c>
      <c r="J5" s="9">
        <v>48</v>
      </c>
      <c r="K5" s="9">
        <f t="shared" si="0"/>
        <v>64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687875-9A4B-47DB-B88D-1FE9B826137E}">
  <dimension ref="A1:K5"/>
  <sheetViews>
    <sheetView workbookViewId="0">
      <selection activeCell="D20" sqref="D20"/>
    </sheetView>
  </sheetViews>
  <sheetFormatPr defaultRowHeight="14.4" x14ac:dyDescent="0.3"/>
  <sheetData>
    <row r="1" spans="1:11" ht="86.4" x14ac:dyDescent="0.3">
      <c r="A1" s="18" t="s">
        <v>0</v>
      </c>
      <c r="B1" s="18" t="s">
        <v>1</v>
      </c>
      <c r="C1" s="18" t="s">
        <v>2</v>
      </c>
      <c r="D1" s="18" t="s">
        <v>3</v>
      </c>
      <c r="E1" s="18" t="s">
        <v>4</v>
      </c>
      <c r="F1" s="18" t="s">
        <v>5</v>
      </c>
      <c r="G1" s="19" t="s">
        <v>6</v>
      </c>
      <c r="H1" s="19" t="s">
        <v>7</v>
      </c>
      <c r="I1" s="19" t="s">
        <v>8</v>
      </c>
      <c r="J1" s="19" t="s">
        <v>9</v>
      </c>
      <c r="K1" s="19" t="s">
        <v>10</v>
      </c>
    </row>
    <row r="2" spans="1:11" ht="28.8" x14ac:dyDescent="0.3">
      <c r="A2" s="13">
        <v>2011</v>
      </c>
      <c r="B2" s="13" t="s">
        <v>21</v>
      </c>
      <c r="C2" s="14" t="s">
        <v>22</v>
      </c>
      <c r="D2" s="14" t="s">
        <v>14</v>
      </c>
      <c r="E2" s="14" t="s">
        <v>15</v>
      </c>
      <c r="F2" s="14">
        <v>93706</v>
      </c>
      <c r="G2" s="15">
        <v>69</v>
      </c>
      <c r="H2" s="15">
        <v>0</v>
      </c>
      <c r="I2" s="15">
        <v>0</v>
      </c>
      <c r="J2" s="15">
        <v>1</v>
      </c>
      <c r="K2" s="15">
        <v>70</v>
      </c>
    </row>
    <row r="3" spans="1:11" x14ac:dyDescent="0.3">
      <c r="A3" s="13">
        <v>2011</v>
      </c>
      <c r="B3" s="13" t="s">
        <v>23</v>
      </c>
      <c r="C3" s="16" t="s">
        <v>24</v>
      </c>
      <c r="D3" s="14" t="s">
        <v>14</v>
      </c>
      <c r="E3" s="14" t="s">
        <v>15</v>
      </c>
      <c r="F3" s="17">
        <v>93711</v>
      </c>
      <c r="G3" s="15">
        <v>67</v>
      </c>
      <c r="H3" s="15">
        <v>0</v>
      </c>
      <c r="I3" s="15">
        <v>0</v>
      </c>
      <c r="J3" s="15">
        <v>1</v>
      </c>
      <c r="K3" s="15">
        <v>68</v>
      </c>
    </row>
    <row r="4" spans="1:11" ht="43.2" x14ac:dyDescent="0.3">
      <c r="A4" s="13">
        <v>2011</v>
      </c>
      <c r="B4" s="13" t="s">
        <v>25</v>
      </c>
      <c r="C4" s="14" t="s">
        <v>17</v>
      </c>
      <c r="D4" s="14" t="s">
        <v>14</v>
      </c>
      <c r="E4" s="14" t="s">
        <v>15</v>
      </c>
      <c r="F4" s="14">
        <v>93703</v>
      </c>
      <c r="G4" s="15">
        <v>75</v>
      </c>
      <c r="H4" s="15">
        <v>72</v>
      </c>
      <c r="I4" s="15">
        <v>0</v>
      </c>
      <c r="J4" s="15"/>
      <c r="K4" s="15">
        <v>147</v>
      </c>
    </row>
    <row r="5" spans="1:11" x14ac:dyDescent="0.3">
      <c r="A5" s="13">
        <v>2011</v>
      </c>
      <c r="B5" s="13" t="s">
        <v>26</v>
      </c>
      <c r="C5" s="16" t="s">
        <v>27</v>
      </c>
      <c r="D5" s="17" t="s">
        <v>20</v>
      </c>
      <c r="E5" s="17" t="s">
        <v>15</v>
      </c>
      <c r="F5" s="17">
        <v>93706</v>
      </c>
      <c r="G5" s="15">
        <v>18</v>
      </c>
      <c r="H5" s="15">
        <v>15</v>
      </c>
      <c r="I5" s="15">
        <v>0</v>
      </c>
      <c r="J5" s="15">
        <v>1</v>
      </c>
      <c r="K5" s="15">
        <v>34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B4988-BC69-45E9-AA97-D56A404FE667}">
  <dimension ref="A1:K7"/>
  <sheetViews>
    <sheetView workbookViewId="0">
      <selection sqref="A1:K7"/>
    </sheetView>
  </sheetViews>
  <sheetFormatPr defaultRowHeight="14.4" x14ac:dyDescent="0.3"/>
  <sheetData>
    <row r="1" spans="1:11" ht="86.4" x14ac:dyDescent="0.3">
      <c r="A1" s="20" t="s">
        <v>0</v>
      </c>
      <c r="B1" s="20" t="s">
        <v>1</v>
      </c>
      <c r="C1" s="20" t="s">
        <v>2</v>
      </c>
      <c r="D1" s="20" t="s">
        <v>3</v>
      </c>
      <c r="E1" s="20" t="s">
        <v>4</v>
      </c>
      <c r="F1" s="20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</row>
    <row r="2" spans="1:11" ht="43.2" x14ac:dyDescent="0.3">
      <c r="A2" s="22">
        <v>2013</v>
      </c>
      <c r="B2" s="22" t="s">
        <v>28</v>
      </c>
      <c r="C2" s="23" t="s">
        <v>29</v>
      </c>
      <c r="D2" s="23" t="s">
        <v>20</v>
      </c>
      <c r="E2" s="23" t="s">
        <v>15</v>
      </c>
      <c r="F2" s="23">
        <v>93728</v>
      </c>
      <c r="G2" s="24">
        <v>34</v>
      </c>
      <c r="H2" s="24">
        <v>10</v>
      </c>
      <c r="I2" s="24">
        <v>1</v>
      </c>
      <c r="J2" s="24">
        <v>0</v>
      </c>
      <c r="K2" s="24">
        <v>45</v>
      </c>
    </row>
    <row r="3" spans="1:11" x14ac:dyDescent="0.3">
      <c r="A3" s="22">
        <v>2013</v>
      </c>
      <c r="B3" s="22" t="s">
        <v>23</v>
      </c>
      <c r="C3" s="25" t="s">
        <v>30</v>
      </c>
      <c r="D3" s="26" t="s">
        <v>20</v>
      </c>
      <c r="E3" s="26" t="s">
        <v>15</v>
      </c>
      <c r="F3" s="26">
        <v>93711</v>
      </c>
      <c r="G3" s="24">
        <v>33</v>
      </c>
      <c r="H3" s="24">
        <v>34</v>
      </c>
      <c r="I3" s="24">
        <v>0</v>
      </c>
      <c r="J3" s="24">
        <v>0</v>
      </c>
      <c r="K3" s="24">
        <v>67</v>
      </c>
    </row>
    <row r="4" spans="1:11" ht="43.2" x14ac:dyDescent="0.3">
      <c r="A4" s="22">
        <v>2013</v>
      </c>
      <c r="B4" s="22" t="s">
        <v>31</v>
      </c>
      <c r="C4" s="23" t="s">
        <v>17</v>
      </c>
      <c r="D4" s="23" t="s">
        <v>14</v>
      </c>
      <c r="E4" s="23" t="s">
        <v>15</v>
      </c>
      <c r="F4" s="23">
        <v>93703</v>
      </c>
      <c r="G4" s="24">
        <v>121</v>
      </c>
      <c r="H4" s="24">
        <v>26</v>
      </c>
      <c r="I4" s="24">
        <v>0</v>
      </c>
      <c r="J4" s="24">
        <v>0</v>
      </c>
      <c r="K4" s="24">
        <v>147</v>
      </c>
    </row>
    <row r="5" spans="1:11" x14ac:dyDescent="0.3">
      <c r="A5" s="22">
        <v>2013</v>
      </c>
      <c r="B5" s="22" t="s">
        <v>32</v>
      </c>
      <c r="C5" s="27" t="s">
        <v>33</v>
      </c>
      <c r="D5" s="26" t="s">
        <v>20</v>
      </c>
      <c r="E5" s="26" t="s">
        <v>15</v>
      </c>
      <c r="F5" s="26">
        <v>93721</v>
      </c>
      <c r="G5" s="24">
        <v>3</v>
      </c>
      <c r="H5" s="24">
        <v>41</v>
      </c>
      <c r="I5" s="24">
        <v>0</v>
      </c>
      <c r="J5" s="24">
        <v>0</v>
      </c>
      <c r="K5" s="24">
        <v>44</v>
      </c>
    </row>
    <row r="6" spans="1:11" x14ac:dyDescent="0.3">
      <c r="A6" s="28">
        <v>2013</v>
      </c>
      <c r="B6" s="28" t="s">
        <v>34</v>
      </c>
      <c r="C6" s="29" t="s">
        <v>35</v>
      </c>
      <c r="D6" s="29" t="s">
        <v>20</v>
      </c>
      <c r="E6" s="29" t="s">
        <v>15</v>
      </c>
      <c r="F6" s="29">
        <v>93706</v>
      </c>
      <c r="G6" s="30">
        <v>0</v>
      </c>
      <c r="H6" s="30">
        <v>9</v>
      </c>
      <c r="I6" s="30">
        <v>0</v>
      </c>
      <c r="J6" s="30">
        <v>0</v>
      </c>
      <c r="K6" s="30">
        <v>9</v>
      </c>
    </row>
    <row r="7" spans="1:11" x14ac:dyDescent="0.3">
      <c r="A7" s="22">
        <v>2013</v>
      </c>
      <c r="B7" s="22" t="s">
        <v>36</v>
      </c>
      <c r="C7" s="26"/>
      <c r="D7" s="26"/>
      <c r="E7" s="26"/>
      <c r="F7" s="26"/>
      <c r="G7" s="24">
        <v>0</v>
      </c>
      <c r="H7" s="24">
        <v>1</v>
      </c>
      <c r="I7" s="24">
        <v>0</v>
      </c>
      <c r="J7" s="24">
        <v>0</v>
      </c>
      <c r="K7" s="24">
        <v>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006FF-AF32-4DE1-82FC-4980C8AF88B2}">
  <dimension ref="A1:K6"/>
  <sheetViews>
    <sheetView tabSelected="1" workbookViewId="0">
      <selection activeCell="E17" sqref="E17"/>
    </sheetView>
  </sheetViews>
  <sheetFormatPr defaultRowHeight="14.4" x14ac:dyDescent="0.3"/>
  <sheetData>
    <row r="1" spans="1:11" ht="86.4" x14ac:dyDescent="0.3">
      <c r="A1" s="12" t="s">
        <v>0</v>
      </c>
      <c r="B1" s="12" t="s">
        <v>1</v>
      </c>
      <c r="C1" s="12" t="s">
        <v>2</v>
      </c>
      <c r="D1" s="12" t="s">
        <v>3</v>
      </c>
      <c r="E1" s="12" t="s">
        <v>4</v>
      </c>
      <c r="F1" s="12" t="s">
        <v>5</v>
      </c>
      <c r="G1" s="21" t="s">
        <v>6</v>
      </c>
      <c r="H1" s="21" t="s">
        <v>7</v>
      </c>
      <c r="I1" s="21" t="s">
        <v>8</v>
      </c>
      <c r="J1" s="21" t="s">
        <v>9</v>
      </c>
      <c r="K1" s="21" t="s">
        <v>10</v>
      </c>
    </row>
    <row r="2" spans="1:11" x14ac:dyDescent="0.3">
      <c r="A2" s="22">
        <v>2015</v>
      </c>
      <c r="B2" s="22" t="s">
        <v>37</v>
      </c>
      <c r="C2" s="31"/>
      <c r="D2" s="31"/>
      <c r="E2" s="31"/>
      <c r="F2" s="31"/>
      <c r="G2" s="24">
        <v>43</v>
      </c>
      <c r="H2" s="24">
        <v>10</v>
      </c>
      <c r="I2" s="24">
        <v>2</v>
      </c>
      <c r="J2" s="24">
        <v>0</v>
      </c>
      <c r="K2" s="24">
        <v>55</v>
      </c>
    </row>
    <row r="3" spans="1:11" x14ac:dyDescent="0.3">
      <c r="A3" s="22">
        <v>2015</v>
      </c>
      <c r="B3" s="22" t="s">
        <v>38</v>
      </c>
      <c r="C3" s="31"/>
      <c r="D3" s="31"/>
      <c r="E3" s="31"/>
      <c r="F3" s="31"/>
      <c r="G3" s="24">
        <v>43</v>
      </c>
      <c r="H3" s="24">
        <v>20</v>
      </c>
      <c r="I3" s="24">
        <v>0</v>
      </c>
      <c r="J3" s="24">
        <v>0</v>
      </c>
      <c r="K3" s="24">
        <v>63</v>
      </c>
    </row>
    <row r="4" spans="1:11" x14ac:dyDescent="0.3">
      <c r="A4" s="22">
        <v>2015</v>
      </c>
      <c r="B4" s="22" t="s">
        <v>39</v>
      </c>
      <c r="C4" s="32" t="s">
        <v>40</v>
      </c>
      <c r="D4" s="31" t="s">
        <v>20</v>
      </c>
      <c r="E4" s="31" t="s">
        <v>15</v>
      </c>
      <c r="F4" s="31">
        <v>93722</v>
      </c>
      <c r="G4" s="24">
        <v>13</v>
      </c>
      <c r="H4" s="24">
        <v>117</v>
      </c>
      <c r="I4" s="24">
        <v>2</v>
      </c>
      <c r="J4" s="24">
        <v>0</v>
      </c>
      <c r="K4" s="24">
        <v>132</v>
      </c>
    </row>
    <row r="5" spans="1:11" x14ac:dyDescent="0.3">
      <c r="A5" s="22">
        <v>2015</v>
      </c>
      <c r="B5" s="22" t="s">
        <v>41</v>
      </c>
      <c r="C5" s="31" t="s">
        <v>42</v>
      </c>
      <c r="D5" s="31" t="s">
        <v>20</v>
      </c>
      <c r="E5" s="31" t="s">
        <v>15</v>
      </c>
      <c r="F5" s="31">
        <v>93721</v>
      </c>
      <c r="G5" s="24">
        <v>10</v>
      </c>
      <c r="H5" s="24">
        <v>0</v>
      </c>
      <c r="I5" s="24">
        <v>40</v>
      </c>
      <c r="J5" s="24">
        <v>0</v>
      </c>
      <c r="K5" s="24">
        <v>50</v>
      </c>
    </row>
    <row r="6" spans="1:11" x14ac:dyDescent="0.3">
      <c r="A6" s="22">
        <v>2015</v>
      </c>
      <c r="B6" s="22" t="s">
        <v>43</v>
      </c>
      <c r="C6" s="31"/>
      <c r="D6" s="31"/>
      <c r="E6" s="31"/>
      <c r="F6" s="31"/>
      <c r="G6" s="24">
        <v>0</v>
      </c>
      <c r="H6" s="24">
        <v>0</v>
      </c>
      <c r="I6" s="24">
        <v>0</v>
      </c>
      <c r="J6" s="24">
        <v>23</v>
      </c>
      <c r="K6" s="24">
        <v>23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2010</vt:lpstr>
      <vt:lpstr>2011</vt:lpstr>
      <vt:lpstr>2013</vt:lpstr>
      <vt:lpstr>2015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</dc:creator>
  <cp:lastModifiedBy>Amanada Conley</cp:lastModifiedBy>
  <dcterms:created xsi:type="dcterms:W3CDTF">2018-06-25T18:51:49Z</dcterms:created>
  <dcterms:modified xsi:type="dcterms:W3CDTF">2021-10-28T16:56:20Z</dcterms:modified>
</cp:coreProperties>
</file>